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ummings\Desktop\"/>
    </mc:Choice>
  </mc:AlternateContent>
  <bookViews>
    <workbookView xWindow="0" yWindow="0" windowWidth="28800" windowHeight="13800" tabRatio="853" activeTab="1"/>
  </bookViews>
  <sheets>
    <sheet name="DEC 07" sheetId="1" r:id="rId1"/>
    <sheet name="Sheet1" sheetId="2" r:id="rId2"/>
  </sheets>
  <definedNames>
    <definedName name="_xlnm.Print_Area" localSheetId="0">'DEC 07'!$A$1:$M$51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I41" i="2" l="1"/>
  <c r="G40" i="2"/>
  <c r="G39" i="2"/>
  <c r="G41" i="2" s="1"/>
  <c r="H41" i="2" s="1"/>
  <c r="I38" i="2"/>
  <c r="G37" i="2"/>
  <c r="G36" i="2"/>
  <c r="G35" i="2"/>
  <c r="G34" i="2"/>
  <c r="G33" i="2"/>
  <c r="I32" i="2"/>
  <c r="G31" i="2"/>
  <c r="G30" i="2"/>
  <c r="G29" i="2"/>
  <c r="G28" i="2"/>
  <c r="G27" i="2"/>
  <c r="G32" i="2" s="1"/>
  <c r="H32" i="2" s="1"/>
  <c r="I26" i="2"/>
  <c r="G25" i="2"/>
  <c r="G24" i="2"/>
  <c r="G23" i="2"/>
  <c r="G22" i="2"/>
  <c r="G21" i="2"/>
  <c r="G26" i="2" s="1"/>
  <c r="H26" i="2" s="1"/>
  <c r="I20" i="2"/>
  <c r="G19" i="2"/>
  <c r="G18" i="2"/>
  <c r="G17" i="2"/>
  <c r="G16" i="2"/>
  <c r="G15" i="2"/>
  <c r="G20" i="2" s="1"/>
  <c r="H20" i="2" s="1"/>
  <c r="I14" i="2"/>
  <c r="G13" i="2"/>
  <c r="G12" i="2"/>
  <c r="G11" i="2"/>
  <c r="G10" i="2"/>
  <c r="G9" i="2"/>
  <c r="G14" i="2" s="1"/>
  <c r="G38" i="2" l="1"/>
  <c r="H38" i="2" s="1"/>
  <c r="H14" i="2"/>
  <c r="I47" i="2" s="1"/>
  <c r="I38" i="1"/>
  <c r="I41" i="1"/>
  <c r="G40" i="1"/>
  <c r="G39" i="1"/>
  <c r="I14" i="1"/>
  <c r="I32" i="1"/>
  <c r="G31" i="1"/>
  <c r="G30" i="1"/>
  <c r="G29" i="1"/>
  <c r="G28" i="1"/>
  <c r="G27" i="1"/>
  <c r="I26" i="1"/>
  <c r="I20" i="1"/>
  <c r="G9" i="1"/>
  <c r="G15" i="1"/>
  <c r="G21" i="1"/>
  <c r="G37" i="1"/>
  <c r="G36" i="1"/>
  <c r="G35" i="1"/>
  <c r="G34" i="1"/>
  <c r="G33" i="1"/>
  <c r="G10" i="1"/>
  <c r="G25" i="1"/>
  <c r="G24" i="1"/>
  <c r="G23" i="1"/>
  <c r="G22" i="1"/>
  <c r="G18" i="1"/>
  <c r="G19" i="1"/>
  <c r="G17" i="1"/>
  <c r="G11" i="1"/>
  <c r="G12" i="1"/>
  <c r="G13" i="1"/>
  <c r="G16" i="1"/>
  <c r="G41" i="1"/>
  <c r="H41" i="1"/>
  <c r="M47" i="2" l="1"/>
  <c r="G32" i="1"/>
  <c r="H32" i="1" s="1"/>
  <c r="G20" i="1"/>
  <c r="H20" i="1" s="1"/>
  <c r="G26" i="1"/>
  <c r="H26" i="1" s="1"/>
  <c r="G38" i="1"/>
  <c r="G14" i="1"/>
  <c r="F47" i="1" s="1"/>
  <c r="H38" i="1" l="1"/>
  <c r="H14" i="1"/>
  <c r="I47" i="1" l="1"/>
  <c r="M47" i="1" s="1"/>
</calcChain>
</file>

<file path=xl/sharedStrings.xml><?xml version="1.0" encoding="utf-8"?>
<sst xmlns="http://schemas.openxmlformats.org/spreadsheetml/2006/main" count="134" uniqueCount="41">
  <si>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</si>
  <si>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</si>
  <si>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</si>
  <si>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</si>
  <si>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</si>
  <si>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</si>
  <si>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</si>
  <si>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</si>
  <si>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</si>
  <si>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</si>
  <si>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</si>
  <si>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</si>
  <si>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</si>
  <si>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</si>
  <si>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</si>
  <si>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</si>
  <si>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</si>
  <si>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</si>
  <si>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</si>
  <si>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</si>
  <si>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</si>
  <si>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</si>
  <si>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</si>
  <si>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TUE</t>
  </si>
  <si>
    <t>WED</t>
  </si>
  <si>
    <t>THU</t>
  </si>
  <si>
    <t>FRI</t>
  </si>
  <si>
    <t>WEEKLY TOTAL</t>
  </si>
  <si>
    <t>THUR</t>
  </si>
  <si>
    <t>TUES</t>
  </si>
  <si>
    <t>Holiday for benefit eligible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</si>
  <si>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</si>
  <si>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</si>
  <si>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</si>
  <si>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</si>
  <si>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</si>
  <si>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</si>
  <si>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</si>
  <si>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</si>
  <si>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</si>
  <si>
    <t>No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</si>
</sst>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3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left"/>
    </xf>
    <xf numFmtId="49" fontId="7" fillId="0" borderId="0" xfId="0" applyNumberFormat="1" applyFont="1" applyBorder="1" applyAlignment="1"/>
    <xf numFmtId="167" fontId="7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7" fontId="14" fillId="0" borderId="0" xfId="0" applyNumberFormat="1" applyFont="1" applyProtection="1"/>
    <xf numFmtId="167" fontId="13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165" fontId="30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32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167" fontId="6" fillId="0" borderId="0" xfId="0" applyNumberFormat="1" applyFon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Protection="1"/>
    <xf numFmtId="20" fontId="6" fillId="0" borderId="0" xfId="0" applyNumberFormat="1" applyFont="1" applyFill="1" applyAlignment="1" applyProtection="1">
      <alignment horizontal="center"/>
    </xf>
    <xf numFmtId="20" fontId="6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/>
    <xf numFmtId="0" fontId="0" fillId="0" borderId="0" xfId="0" applyAlignment="1"/>
    <xf numFmtId="0" fontId="9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/>
    <xf numFmtId="14" fontId="10" fillId="0" borderId="0" xfId="0" applyNumberFormat="1" applyFont="1" applyAlignment="1" applyProtection="1"/>
    <xf numFmtId="0" fontId="0" fillId="0" borderId="0" xfId="0" applyAlignment="1" applyProtection="1"/>
    <xf numFmtId="49" fontId="3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49" fontId="26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6" fillId="0" borderId="0" xfId="0" applyFont="1" applyAlignment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2" fillId="0" borderId="0" xfId="0" applyFont="1" applyAlignment="1" applyProtection="1"/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selection sqref="A1:XFD1048576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1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10.7109375" style="1" bestFit="1" customWidth="1"/>
    <col min="14" max="16384" width="12.28515625" style="1"/>
  </cols>
  <sheetData>
    <row r="1" spans="1:16" s="11" customFormat="1" ht="45" customHeight="1" x14ac:dyDescent="0.2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7" customFormat="1" ht="0.4" customHeight="1" x14ac:dyDescent="0.2">
      <c r="A2" s="3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s="6" customFormat="1" ht="37.15" customHeight="1" x14ac:dyDescent="0.2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  <c r="N3" s="60"/>
      <c r="O3" s="60"/>
      <c r="P3" s="60"/>
    </row>
    <row r="4" spans="1:16" s="4" customFormat="1" ht="34.9" customHeight="1" x14ac:dyDescent="0.2">
      <c r="A4" s="90" t="s">
        <v>4</v>
      </c>
      <c r="B4" s="90"/>
      <c r="C4" s="90"/>
      <c r="D4" s="90"/>
      <c r="E4" s="77">
        <v>44421</v>
      </c>
      <c r="F4" s="77"/>
      <c r="G4" s="77"/>
      <c r="H4" s="64" t="s">
        <v>5</v>
      </c>
      <c r="I4" s="77">
        <v>44449</v>
      </c>
      <c r="J4" s="77"/>
      <c r="K4" s="77"/>
      <c r="L4" s="25"/>
      <c r="M4" s="25"/>
    </row>
    <row r="5" spans="1:16" s="9" customFormat="1" ht="15" customHeight="1" x14ac:dyDescent="0.2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62"/>
      <c r="O5" s="62"/>
      <c r="P5" s="62"/>
    </row>
    <row r="6" spans="1:16" s="10" customFormat="1" ht="19.899999999999999" customHeight="1" x14ac:dyDescent="0.2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149999999999999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hidden="1" customHeight="1" x14ac:dyDescent="0.2">
      <c r="A9" s="34" t="s">
        <v>22</v>
      </c>
      <c r="B9" s="56">
        <v>44333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hidden="1" customHeight="1" x14ac:dyDescent="0.15">
      <c r="A10" s="34" t="s">
        <v>23</v>
      </c>
      <c r="B10" s="56">
        <v>44334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hidden="1" customHeight="1" x14ac:dyDescent="0.2">
      <c r="A11" s="34" t="s">
        <v>24</v>
      </c>
      <c r="B11" s="57">
        <v>44363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hidden="1" customHeight="1" x14ac:dyDescent="0.2">
      <c r="A12" s="34" t="s">
        <v>25</v>
      </c>
      <c r="B12" s="57">
        <v>44392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2">
      <c r="A13" s="34" t="s">
        <v>26</v>
      </c>
      <c r="B13" s="57">
        <v>44421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149999999999999" customHeight="1" x14ac:dyDescent="0.2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2">
      <c r="A15" s="70" t="s">
        <v>22</v>
      </c>
      <c r="B15" s="57">
        <v>44424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2">
      <c r="A16" s="34" t="s">
        <v>23</v>
      </c>
      <c r="B16" s="57">
        <v>44425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2">
      <c r="A17" s="34" t="s">
        <v>24</v>
      </c>
      <c r="B17" s="57">
        <v>44426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2">
      <c r="A18" s="34" t="s">
        <v>25</v>
      </c>
      <c r="B18" s="57">
        <v>44427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2">
      <c r="A19" s="70" t="s">
        <v>26</v>
      </c>
      <c r="B19" s="57">
        <v>44428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2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2">
      <c r="A21" s="42" t="s">
        <v>22</v>
      </c>
      <c r="B21" s="56">
        <v>44431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2">
      <c r="A22" s="34" t="s">
        <v>23</v>
      </c>
      <c r="B22" s="56">
        <v>44432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2">
      <c r="A23" s="34" t="s">
        <v>24</v>
      </c>
      <c r="B23" s="57">
        <v>44433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149999999999999" customHeight="1" x14ac:dyDescent="0.2">
      <c r="A24" s="34" t="s">
        <v>28</v>
      </c>
      <c r="B24" s="57">
        <v>44434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149999999999999" customHeight="1" x14ac:dyDescent="0.2">
      <c r="A25" s="34" t="s">
        <v>26</v>
      </c>
      <c r="B25" s="57">
        <v>44435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149999999999999" customHeight="1" x14ac:dyDescent="0.2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2">
      <c r="A27" s="41" t="s">
        <v>22</v>
      </c>
      <c r="B27" s="57">
        <v>44438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2">
      <c r="A28" s="41" t="s">
        <v>29</v>
      </c>
      <c r="B28" s="57">
        <v>44439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2">
      <c r="A29" s="41" t="s">
        <v>24</v>
      </c>
      <c r="B29" s="57">
        <v>44440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2">
      <c r="A30" s="41" t="s">
        <v>28</v>
      </c>
      <c r="B30" s="57">
        <v>44441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2">
      <c r="A31" s="41" t="s">
        <v>26</v>
      </c>
      <c r="B31" s="57">
        <v>44442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2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2">
      <c r="A33" s="41" t="s">
        <v>22</v>
      </c>
      <c r="B33" s="57">
        <v>44445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 t="s">
        <v>30</v>
      </c>
      <c r="L33" s="30"/>
      <c r="M33" s="20"/>
    </row>
    <row r="34" spans="1:13" s="8" customFormat="1" ht="16.149999999999999" customHeight="1" x14ac:dyDescent="0.2">
      <c r="A34" s="41" t="s">
        <v>29</v>
      </c>
      <c r="B34" s="57">
        <v>44446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customHeight="1" x14ac:dyDescent="0.2">
      <c r="A35" s="41" t="s">
        <v>24</v>
      </c>
      <c r="B35" s="57">
        <v>44447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customHeight="1" x14ac:dyDescent="0.2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customHeight="1" x14ac:dyDescent="0.2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2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hidden="1" customHeight="1" x14ac:dyDescent="0.2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2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hidden="1" customHeight="1" x14ac:dyDescent="0.2">
      <c r="A41" s="37"/>
      <c r="B41" s="80" t="s">
        <v>27</v>
      </c>
      <c r="C41" s="80"/>
      <c r="D41" s="80"/>
      <c r="E41" s="80"/>
      <c r="F41" s="33">
        <v>1.6666666666666665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2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2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2">
      <c r="A44" s="103" t="s">
        <v>33</v>
      </c>
      <c r="B44" s="104"/>
      <c r="C44" s="104"/>
      <c r="D44" s="104"/>
      <c r="E44" s="101" t="s">
        <v>34</v>
      </c>
      <c r="F44" s="102"/>
      <c r="G44" s="102"/>
      <c r="H44" s="102"/>
      <c r="I44" s="102"/>
      <c r="J44" s="102"/>
      <c r="K44" s="102"/>
      <c r="L44" s="75"/>
      <c r="M44" s="75"/>
    </row>
    <row r="45" spans="1:13" ht="48.4" customHeight="1" x14ac:dyDescent="0.2">
      <c r="A45" s="107"/>
      <c r="B45" s="108"/>
      <c r="C45" s="108"/>
      <c r="D45" s="108"/>
      <c r="E45" s="109" t="s">
        <v>35</v>
      </c>
      <c r="F45" s="102"/>
      <c r="G45" s="102"/>
      <c r="H45" s="102"/>
      <c r="I45" s="102"/>
      <c r="J45" s="102"/>
      <c r="K45" s="102"/>
      <c r="L45" s="75"/>
      <c r="M45" s="75"/>
    </row>
    <row r="46" spans="1:13" s="24" customFormat="1" ht="30" customHeight="1" x14ac:dyDescent="0.2">
      <c r="A46" s="105" t="s">
        <v>36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4" customHeight="1" x14ac:dyDescent="0.25">
      <c r="A47" s="99" t="s">
        <v>37</v>
      </c>
      <c r="B47" s="100"/>
      <c r="C47" s="100"/>
      <c r="D47" s="100"/>
      <c r="E47" s="100"/>
      <c r="F47" s="38">
        <f>G14+I14+G20+I20+G26+I26+G38+I38+G32+I32+G41+I41</f>
        <v>0</v>
      </c>
      <c r="G47" s="97" t="s">
        <v>38</v>
      </c>
      <c r="H47" s="98"/>
      <c r="I47" s="38">
        <f>H26+H14+H20+H38+H32+H41</f>
        <v>0</v>
      </c>
      <c r="J47" s="97" t="s">
        <v>39</v>
      </c>
      <c r="K47" s="98"/>
      <c r="L47" s="98"/>
      <c r="M47" s="38">
        <f>SUM(F47-I47)</f>
        <v>0</v>
      </c>
    </row>
    <row r="48" spans="1:13" s="5" customFormat="1" ht="16.149999999999999" customHeight="1" x14ac:dyDescent="0.2">
      <c r="A48" s="16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7:7" x14ac:dyDescent="0.2">
      <c r="G49" s="58"/>
    </row>
    <row r="50" spans="7:7" x14ac:dyDescent="0.2">
      <c r="G50" s="58"/>
    </row>
  </sheetData>
  <mergeCells count="31">
    <mergeCell ref="J47:L47"/>
    <mergeCell ref="G47:H47"/>
    <mergeCell ref="A47:E47"/>
    <mergeCell ref="E44:M44"/>
    <mergeCell ref="A44:D44"/>
    <mergeCell ref="A46:M46"/>
    <mergeCell ref="A45:D45"/>
    <mergeCell ref="E45:M45"/>
    <mergeCell ref="D1:F1"/>
    <mergeCell ref="I7:J7"/>
    <mergeCell ref="K7:M7"/>
    <mergeCell ref="J1:M1"/>
    <mergeCell ref="A4:D4"/>
    <mergeCell ref="A5:M5"/>
    <mergeCell ref="A1:C1"/>
    <mergeCell ref="G1:I1"/>
    <mergeCell ref="A3:D3"/>
    <mergeCell ref="I4:K4"/>
    <mergeCell ref="E7:F7"/>
    <mergeCell ref="A6:M6"/>
    <mergeCell ref="A42:M42"/>
    <mergeCell ref="C7:D7"/>
    <mergeCell ref="E4:G4"/>
    <mergeCell ref="A43:M43"/>
    <mergeCell ref="E3:M3"/>
    <mergeCell ref="B32:E32"/>
    <mergeCell ref="B26:E26"/>
    <mergeCell ref="B38:E38"/>
    <mergeCell ref="B41:E41"/>
    <mergeCell ref="B20:E20"/>
    <mergeCell ref="B14:E14"/>
  </mergeCells>
  <phoneticPr fontId="0" type="noConversion"/>
  <conditionalFormatting sqref="F47">
    <cfRule type="expression" dxfId="1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workbookViewId="0">
      <selection activeCell="F48" sqref="F48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1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10.7109375" style="1" bestFit="1" customWidth="1"/>
    <col min="14" max="16384" width="12.28515625" style="1"/>
  </cols>
  <sheetData>
    <row r="1" spans="1:16" s="11" customFormat="1" ht="45" customHeight="1" x14ac:dyDescent="0.2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61" customFormat="1" ht="0.4" customHeight="1" x14ac:dyDescent="0.2">
      <c r="A2" s="3" t="s">
        <v>2</v>
      </c>
    </row>
    <row r="3" spans="1:16" s="60" customFormat="1" ht="37.15" customHeight="1" x14ac:dyDescent="0.2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</row>
    <row r="4" spans="1:16" s="4" customFormat="1" ht="34.9" customHeight="1" x14ac:dyDescent="0.2">
      <c r="A4" s="90" t="s">
        <v>4</v>
      </c>
      <c r="B4" s="90"/>
      <c r="C4" s="90"/>
      <c r="D4" s="90"/>
      <c r="E4" s="77">
        <v>44481</v>
      </c>
      <c r="F4" s="77"/>
      <c r="G4" s="77"/>
      <c r="H4" s="64" t="s">
        <v>5</v>
      </c>
      <c r="I4" s="77">
        <v>44510</v>
      </c>
      <c r="J4" s="77"/>
      <c r="K4" s="77"/>
      <c r="L4" s="25"/>
      <c r="M4" s="25"/>
    </row>
    <row r="5" spans="1:16" s="62" customFormat="1" ht="15" customHeight="1" x14ac:dyDescent="0.2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6" s="10" customFormat="1" ht="19.899999999999999" customHeight="1" x14ac:dyDescent="0.2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149999999999999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hidden="1" customHeight="1" x14ac:dyDescent="0.2">
      <c r="A9" s="34" t="s">
        <v>22</v>
      </c>
      <c r="B9" s="56">
        <v>44452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customHeight="1" x14ac:dyDescent="0.15">
      <c r="A10" s="34" t="s">
        <v>23</v>
      </c>
      <c r="B10" s="56">
        <v>44481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customHeight="1" x14ac:dyDescent="0.2">
      <c r="A11" s="34" t="s">
        <v>24</v>
      </c>
      <c r="B11" s="57">
        <v>44482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customHeight="1" x14ac:dyDescent="0.2">
      <c r="A12" s="34" t="s">
        <v>25</v>
      </c>
      <c r="B12" s="57">
        <v>44483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2">
      <c r="A13" s="34" t="s">
        <v>26</v>
      </c>
      <c r="B13" s="57">
        <v>44484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 t="s">
        <v>40</v>
      </c>
      <c r="L13" s="30"/>
      <c r="M13" s="20"/>
      <c r="N13" s="65"/>
      <c r="O13" s="65"/>
      <c r="P13" s="65"/>
    </row>
    <row r="14" spans="1:16" s="12" customFormat="1" ht="16.149999999999999" customHeight="1" x14ac:dyDescent="0.2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2">
      <c r="A15" s="70" t="s">
        <v>22</v>
      </c>
      <c r="B15" s="57">
        <v>44487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2">
      <c r="A16" s="34" t="s">
        <v>23</v>
      </c>
      <c r="B16" s="57">
        <v>44488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2">
      <c r="A17" s="34" t="s">
        <v>24</v>
      </c>
      <c r="B17" s="57">
        <v>44489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2">
      <c r="A18" s="34" t="s">
        <v>25</v>
      </c>
      <c r="B18" s="57">
        <v>44490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2">
      <c r="A19" s="70" t="s">
        <v>26</v>
      </c>
      <c r="B19" s="57">
        <v>44491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2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2">
      <c r="A21" s="42" t="s">
        <v>22</v>
      </c>
      <c r="B21" s="56">
        <v>44494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2">
      <c r="A22" s="34" t="s">
        <v>23</v>
      </c>
      <c r="B22" s="56">
        <v>44495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2">
      <c r="A23" s="34" t="s">
        <v>24</v>
      </c>
      <c r="B23" s="57">
        <v>44496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149999999999999" customHeight="1" x14ac:dyDescent="0.2">
      <c r="A24" s="34" t="s">
        <v>28</v>
      </c>
      <c r="B24" s="57">
        <v>44497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149999999999999" customHeight="1" x14ac:dyDescent="0.2">
      <c r="A25" s="34" t="s">
        <v>26</v>
      </c>
      <c r="B25" s="57">
        <v>44498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149999999999999" customHeight="1" x14ac:dyDescent="0.2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2">
      <c r="A27" s="41" t="s">
        <v>22</v>
      </c>
      <c r="B27" s="57">
        <v>44501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2">
      <c r="A28" s="41" t="s">
        <v>29</v>
      </c>
      <c r="B28" s="57">
        <v>44502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2">
      <c r="A29" s="41" t="s">
        <v>24</v>
      </c>
      <c r="B29" s="57">
        <v>44503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2">
      <c r="A30" s="41" t="s">
        <v>28</v>
      </c>
      <c r="B30" s="57">
        <v>44504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2">
      <c r="A31" s="41" t="s">
        <v>26</v>
      </c>
      <c r="B31" s="57">
        <v>44505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2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2">
      <c r="A33" s="41" t="s">
        <v>22</v>
      </c>
      <c r="B33" s="57">
        <v>44508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/>
      <c r="L33" s="30"/>
      <c r="M33" s="20"/>
    </row>
    <row r="34" spans="1:13" s="8" customFormat="1" ht="16.149999999999999" customHeight="1" x14ac:dyDescent="0.2">
      <c r="A34" s="41" t="s">
        <v>29</v>
      </c>
      <c r="B34" s="57">
        <v>44509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customHeight="1" x14ac:dyDescent="0.2">
      <c r="A35" s="41" t="s">
        <v>24</v>
      </c>
      <c r="B35" s="57">
        <v>44510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hidden="1" customHeight="1" x14ac:dyDescent="0.2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hidden="1" customHeight="1" x14ac:dyDescent="0.2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2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hidden="1" customHeight="1" x14ac:dyDescent="0.2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2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hidden="1" customHeight="1" x14ac:dyDescent="0.2">
      <c r="A41" s="37"/>
      <c r="B41" s="80" t="s">
        <v>27</v>
      </c>
      <c r="C41" s="80"/>
      <c r="D41" s="80"/>
      <c r="E41" s="80"/>
      <c r="F41" s="33">
        <v>1.6666666666666665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2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2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2">
      <c r="A44" s="103" t="s">
        <v>33</v>
      </c>
      <c r="B44" s="104"/>
      <c r="C44" s="104"/>
      <c r="D44" s="104"/>
      <c r="E44" s="101" t="s">
        <v>34</v>
      </c>
      <c r="F44" s="102"/>
      <c r="G44" s="102"/>
      <c r="H44" s="102"/>
      <c r="I44" s="102"/>
      <c r="J44" s="102"/>
      <c r="K44" s="102"/>
      <c r="L44" s="75"/>
      <c r="M44" s="75"/>
    </row>
    <row r="45" spans="1:13" ht="48.4" customHeight="1" x14ac:dyDescent="0.2">
      <c r="A45" s="107"/>
      <c r="B45" s="108"/>
      <c r="C45" s="108"/>
      <c r="D45" s="108"/>
      <c r="E45" s="109" t="s">
        <v>35</v>
      </c>
      <c r="F45" s="102"/>
      <c r="G45" s="102"/>
      <c r="H45" s="102"/>
      <c r="I45" s="102"/>
      <c r="J45" s="102"/>
      <c r="K45" s="102"/>
      <c r="L45" s="75"/>
      <c r="M45" s="75"/>
    </row>
    <row r="46" spans="1:13" s="24" customFormat="1" ht="30" customHeight="1" x14ac:dyDescent="0.2">
      <c r="A46" s="105" t="s">
        <v>36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4" customHeight="1" x14ac:dyDescent="0.25">
      <c r="A47" s="99" t="s">
        <v>37</v>
      </c>
      <c r="B47" s="100"/>
      <c r="C47" s="100"/>
      <c r="D47" s="100"/>
      <c r="E47" s="100"/>
      <c r="F47" s="38">
        <f>G14+I14+G20+I20+G26+I26+G38+I38+G32+I32+G41+I41</f>
        <v>0</v>
      </c>
      <c r="G47" s="97" t="s">
        <v>38</v>
      </c>
      <c r="H47" s="98"/>
      <c r="I47" s="38">
        <f>H26+H14+H20+H38+H32+H41</f>
        <v>0</v>
      </c>
      <c r="J47" s="97" t="s">
        <v>39</v>
      </c>
      <c r="K47" s="98"/>
      <c r="L47" s="98"/>
      <c r="M47" s="38">
        <f>SUM(F47-I47)</f>
        <v>0</v>
      </c>
    </row>
    <row r="48" spans="1:13" s="63" customFormat="1" ht="16.149999999999999" customHeight="1" x14ac:dyDescent="0.2">
      <c r="A48" s="16"/>
    </row>
    <row r="49" spans="7:7" x14ac:dyDescent="0.2">
      <c r="G49" s="58"/>
    </row>
    <row r="50" spans="7:7" x14ac:dyDescent="0.2">
      <c r="G50" s="58"/>
    </row>
  </sheetData>
  <mergeCells count="31">
    <mergeCell ref="A46:M46"/>
    <mergeCell ref="A47:E47"/>
    <mergeCell ref="G47:H47"/>
    <mergeCell ref="J47:L47"/>
    <mergeCell ref="A42:M42"/>
    <mergeCell ref="A43:M43"/>
    <mergeCell ref="A44:D44"/>
    <mergeCell ref="E44:M44"/>
    <mergeCell ref="A45:D45"/>
    <mergeCell ref="E45:M45"/>
    <mergeCell ref="B41:E41"/>
    <mergeCell ref="A4:D4"/>
    <mergeCell ref="E4:G4"/>
    <mergeCell ref="I4:K4"/>
    <mergeCell ref="A5:M5"/>
    <mergeCell ref="A6:M6"/>
    <mergeCell ref="C7:D7"/>
    <mergeCell ref="E7:F7"/>
    <mergeCell ref="I7:J7"/>
    <mergeCell ref="K7:M7"/>
    <mergeCell ref="B14:E14"/>
    <mergeCell ref="B20:E20"/>
    <mergeCell ref="B26:E26"/>
    <mergeCell ref="B32:E32"/>
    <mergeCell ref="B38:E38"/>
    <mergeCell ref="A1:C1"/>
    <mergeCell ref="D1:F1"/>
    <mergeCell ref="G1:I1"/>
    <mergeCell ref="J1:M1"/>
    <mergeCell ref="A3:D3"/>
    <mergeCell ref="E3:M3"/>
  </mergeCells>
  <conditionalFormatting sqref="F47">
    <cfRule type="expression" dxfId="0" priority="4" stopIfTrue="1">
      <formula>"[hhh]:mm"</formula>
    </cfRule>
  </conditionalFormatting>
  <conditionalFormatting sqref="I14 G21:G25 G9:G19">
    <cfRule type="expression" priority="5" stopIfTrue="1">
      <formula>"[h]:mm"</formula>
    </cfRule>
  </conditionalFormatting>
  <conditionalFormatting sqref="G33:G37">
    <cfRule type="expression" priority="3" stopIfTrue="1">
      <formula>"[h]:mm"</formula>
    </cfRule>
  </conditionalFormatting>
  <conditionalFormatting sqref="G27:G31">
    <cfRule type="expression" priority="2" stopIfTrue="1">
      <formula>"[h]:mm"</formula>
    </cfRule>
  </conditionalFormatting>
  <conditionalFormatting sqref="G39:G40">
    <cfRule type="expression" priority="1" stopIfTrue="1">
      <formula>"[h]:mm"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9B895-D6FF-4FC7-9C07-1CDE7A889DF4}">
  <ds:schemaRefs>
    <ds:schemaRef ds:uri="http://schemas.openxmlformats.org/package/2006/metadata/core-properties"/>
    <ds:schemaRef ds:uri="ccef8b8b-432b-4b8d-87d2-780d581ad7b2"/>
    <ds:schemaRef ds:uri="http://schemas.microsoft.com/office/2006/documentManagement/types"/>
    <ds:schemaRef ds:uri="http://schemas.microsoft.com/office/infopath/2007/PartnerControls"/>
    <ds:schemaRef ds:uri="d1a56f08-7320-4ddf-a80f-eabcf5399547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3B4FB5-6B4A-4CCF-B96A-BE78C8959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07</vt:lpstr>
      <vt:lpstr>Sheet1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Cummings, Molly E</cp:lastModifiedBy>
  <cp:revision/>
  <dcterms:created xsi:type="dcterms:W3CDTF">2003-10-10T14:00:48Z</dcterms:created>
  <dcterms:modified xsi:type="dcterms:W3CDTF">2021-10-14T13:44:50Z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